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laurentd\Desktop\Marbres &amp; CCQ\marbre 2023\"/>
    </mc:Choice>
  </mc:AlternateContent>
  <xr:revisionPtr revIDLastSave="0" documentId="8_{D545D86B-BABC-41B6-BD0F-4C9F8F415B19}" xr6:coauthVersionLast="47" xr6:coauthVersionMax="47" xr10:uidLastSave="{00000000-0000-0000-0000-000000000000}"/>
  <bookViews>
    <workbookView xWindow="-120" yWindow="-120" windowWidth="29040" windowHeight="15840" xr2:uid="{26FC0B31-913E-42EE-AECD-91425AA8AA1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31" i="1"/>
  <c r="J12" i="1"/>
  <c r="K12" i="1" s="1"/>
  <c r="K13" i="1"/>
  <c r="J13" i="1"/>
  <c r="K25" i="1"/>
  <c r="K24" i="1"/>
  <c r="K23" i="1"/>
  <c r="K22" i="1"/>
  <c r="K21" i="1"/>
  <c r="K20" i="1"/>
  <c r="K19" i="1"/>
  <c r="K18" i="1"/>
  <c r="K17" i="1"/>
  <c r="K16" i="1"/>
  <c r="K15" i="1"/>
  <c r="K14" i="1"/>
  <c r="J25" i="1"/>
  <c r="J24" i="1"/>
  <c r="J23" i="1"/>
  <c r="J22" i="1"/>
  <c r="J21" i="1"/>
  <c r="J20" i="1"/>
  <c r="J19" i="1"/>
  <c r="J18" i="1"/>
  <c r="J17" i="1"/>
  <c r="J16" i="1"/>
  <c r="J15" i="1"/>
  <c r="J14" i="1"/>
  <c r="I27" i="1" l="1"/>
  <c r="L30" i="1" s="1"/>
  <c r="L27" i="1"/>
  <c r="L29" i="1" s="1"/>
  <c r="J27" i="1" l="1"/>
  <c r="K27" i="1"/>
  <c r="L33" i="1" l="1"/>
  <c r="L32" i="1"/>
  <c r="L34" i="1" l="1"/>
</calcChain>
</file>

<file path=xl/sharedStrings.xml><?xml version="1.0" encoding="utf-8"?>
<sst xmlns="http://schemas.openxmlformats.org/spreadsheetml/2006/main" count="59" uniqueCount="57">
  <si>
    <t>Rapport mensuel - Marbre</t>
  </si>
  <si>
    <t>Entreprise</t>
  </si>
  <si>
    <t>Adresse</t>
  </si>
  <si>
    <t>Période(mois)</t>
  </si>
  <si>
    <t>Responsable</t>
  </si>
  <si>
    <t>NO D'ASSURANCE SOCIALE</t>
  </si>
  <si>
    <t>NOM DE FAMILLE</t>
  </si>
  <si>
    <t>PRÉNOM</t>
  </si>
  <si>
    <t>Heures
100%</t>
  </si>
  <si>
    <t>Heures
150%</t>
  </si>
  <si>
    <t>Heures
200%</t>
  </si>
  <si>
    <t>TOTAL
SALAIRE MOIS</t>
  </si>
  <si>
    <t>CONGÉS ET JOURS FÉRIÉS PAYÉS</t>
  </si>
  <si>
    <t>AVANTAGES SOCIAUX</t>
  </si>
  <si>
    <t>Totaux</t>
  </si>
  <si>
    <t>HEURES</t>
  </si>
  <si>
    <t>SALAIRE MOIS</t>
  </si>
  <si>
    <t xml:space="preserve"> CONGES FÉRIÉS PAYÉS</t>
  </si>
  <si>
    <t>Signature</t>
  </si>
  <si>
    <t>Date</t>
  </si>
  <si>
    <t>PRÉLÈVEMENT</t>
  </si>
  <si>
    <t>CONGÉS ET JOURS  FÉRIÉS PAYÉS (TOTAL 3)</t>
  </si>
  <si>
    <t>TOTAL</t>
  </si>
  <si>
    <t>CLASSIFICATION</t>
  </si>
  <si>
    <t>Coupeur</t>
  </si>
  <si>
    <t>C1</t>
  </si>
  <si>
    <t>C2</t>
  </si>
  <si>
    <t>C3</t>
  </si>
  <si>
    <t>C4</t>
  </si>
  <si>
    <t>Polisseur</t>
  </si>
  <si>
    <t>P</t>
  </si>
  <si>
    <t>P1</t>
  </si>
  <si>
    <t>P2</t>
  </si>
  <si>
    <t>P3</t>
  </si>
  <si>
    <t>P4</t>
  </si>
  <si>
    <t>M</t>
  </si>
  <si>
    <t>Manoeuvre</t>
  </si>
  <si>
    <t>Manœuvre A</t>
  </si>
  <si>
    <t>MA</t>
  </si>
  <si>
    <t>Opérateur CNC</t>
  </si>
  <si>
    <t>O</t>
  </si>
  <si>
    <t>Mouleur terrazo</t>
  </si>
  <si>
    <t>C</t>
  </si>
  <si>
    <t>MT</t>
  </si>
  <si>
    <t>TAUX HORAIRE</t>
  </si>
  <si>
    <t>INDEX CLASSIFICATION</t>
  </si>
  <si>
    <t>Coupeur 1</t>
  </si>
  <si>
    <t>Coupeur 2</t>
  </si>
  <si>
    <t>Coupeur 3</t>
  </si>
  <si>
    <t>Coupeur 4</t>
  </si>
  <si>
    <t>Polisseur 1</t>
  </si>
  <si>
    <t xml:space="preserve">Polisseur 2 </t>
  </si>
  <si>
    <t>Polisseur 3</t>
  </si>
  <si>
    <t>Polisseur 4</t>
  </si>
  <si>
    <t>TAXE DE VENTE - ASSURANCE - employeur</t>
  </si>
  <si>
    <t>TAXE DE VENTE - ASSURANCE - salarié</t>
  </si>
  <si>
    <t>CCMC-MARBRE: 01-03-23-2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</si>
</sst>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$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6" xfId="0" applyFill="1" applyBorder="1"/>
    <xf numFmtId="0" fontId="0" fillId="3" borderId="0" xfId="0" applyFill="1"/>
    <xf numFmtId="0" fontId="0" fillId="3" borderId="5" xfId="0" applyFill="1" applyBorder="1"/>
    <xf numFmtId="0" fontId="0" fillId="3" borderId="4" xfId="0" applyFill="1" applyBorder="1"/>
    <xf numFmtId="0" fontId="2" fillId="2" borderId="7" xfId="0" applyFont="1" applyFill="1" applyBorder="1" applyAlignment="1">
      <alignment horizontal="center" vertical="center" wrapText="1"/>
    </xf>
    <xf numFmtId="0" fontId="1" fillId="4" borderId="7" xfId="0" applyFont="1" applyFill="1" applyBorder="1"/>
    <xf numFmtId="164" fontId="1" fillId="2" borderId="7" xfId="0" applyNumberFormat="1" applyFont="1" applyFill="1" applyBorder="1"/>
    <xf numFmtId="0" fontId="0" fillId="2" borderId="7" xfId="0" applyFill="1" applyBorder="1"/>
    <xf numFmtId="0" fontId="3" fillId="2" borderId="7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right"/>
    </xf>
    <xf numFmtId="0" fontId="0" fillId="3" borderId="8" xfId="0" applyFill="1" applyBorder="1"/>
    <xf numFmtId="164" fontId="1" fillId="2" borderId="11" xfId="0" applyNumberFormat="1" applyFont="1" applyFill="1" applyBorder="1" applyAlignment="1">
      <alignment horizontal="right"/>
    </xf>
    <xf numFmtId="164" fontId="0" fillId="4" borderId="7" xfId="0" applyNumberFormat="1" applyFill="1" applyBorder="1"/>
    <xf numFmtId="0" fontId="0" fillId="2" borderId="10" xfId="0" applyFill="1" applyBorder="1" applyAlignment="1">
      <alignment horizontal="center"/>
    </xf>
    <xf numFmtId="0" fontId="4" fillId="2" borderId="6" xfId="0" applyFont="1" applyFill="1" applyBorder="1"/>
    <xf numFmtId="0" fontId="0" fillId="5" borderId="0" xfId="0" applyFill="1"/>
    <xf numFmtId="0" fontId="0" fillId="5" borderId="0" xfId="0" applyFill="1" applyAlignment="1">
      <alignment horizontal="center"/>
    </xf>
    <xf numFmtId="0" fontId="1" fillId="5" borderId="0" xfId="0" applyFont="1" applyFill="1"/>
    <xf numFmtId="0" fontId="0" fillId="5" borderId="5" xfId="0" applyFill="1" applyBorder="1"/>
    <xf numFmtId="0" fontId="0" fillId="5" borderId="4" xfId="0" applyFill="1" applyBorder="1"/>
    <xf numFmtId="0" fontId="1" fillId="5" borderId="12" xfId="0" applyFont="1" applyFill="1" applyBorder="1"/>
    <xf numFmtId="0" fontId="1" fillId="5" borderId="4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0" fillId="5" borderId="4" xfId="0" applyFill="1" applyBorder="1" applyAlignment="1">
      <alignment horizontal="center"/>
    </xf>
    <xf numFmtId="11" fontId="1" fillId="4" borderId="7" xfId="0" applyNumberFormat="1" applyFont="1" applyFill="1" applyBorder="1"/>
    <xf numFmtId="0" fontId="0" fillId="4" borderId="6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6" xfId="0" applyFill="1" applyBorder="1"/>
    <xf numFmtId="0" fontId="4" fillId="4" borderId="6" xfId="0" applyFont="1" applyFill="1" applyBorder="1"/>
    <xf numFmtId="0" fontId="0" fillId="4" borderId="3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3" borderId="2" xfId="0" applyFill="1" applyBorder="1"/>
    <xf numFmtId="0" fontId="1" fillId="4" borderId="7" xfId="0" applyFont="1" applyFill="1" applyBorder="1" applyAlignment="1">
      <alignment horizontal="center"/>
    </xf>
    <xf numFmtId="2" fontId="1" fillId="4" borderId="7" xfId="0" applyNumberFormat="1" applyFont="1" applyFill="1" applyBorder="1"/>
    <xf numFmtId="3" fontId="1" fillId="4" borderId="7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17" fontId="1" fillId="4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696DD-746F-45EE-85D1-97900A97729F}">
  <dimension ref="B1:L35"/>
  <sheetViews>
    <sheetView tabSelected="1" workbookViewId="0">
      <selection activeCell="B36" sqref="B36"/>
    </sheetView>
  </sheetViews>
  <sheetFormatPr baseColWidth="10" defaultRowHeight="15" x14ac:dyDescent="0.25"/>
  <cols>
    <col min="2" max="2" width="14.140625" customWidth="1"/>
    <col min="3" max="3" width="20.28515625" customWidth="1"/>
    <col min="9" max="9" width="14.28515625" customWidth="1"/>
    <col min="11" max="11" width="14.42578125" customWidth="1"/>
  </cols>
  <sheetData>
    <row r="1" spans="2:12" x14ac:dyDescent="0.25"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2:12" x14ac:dyDescent="0.25">
      <c r="B2" s="22"/>
      <c r="C2" s="23"/>
      <c r="D2" s="23"/>
      <c r="E2" s="23"/>
      <c r="F2" s="23"/>
      <c r="G2" s="23"/>
      <c r="H2" s="23"/>
      <c r="I2" s="41" t="s">
        <v>45</v>
      </c>
      <c r="J2" s="42"/>
      <c r="K2" s="42"/>
      <c r="L2" s="43"/>
    </row>
    <row r="3" spans="2:12" x14ac:dyDescent="0.25">
      <c r="B3" s="24"/>
      <c r="C3" s="17"/>
      <c r="D3" s="17"/>
      <c r="E3" s="17"/>
      <c r="F3" s="17"/>
      <c r="G3" s="17"/>
      <c r="H3" s="17"/>
      <c r="I3" s="26" t="s">
        <v>24</v>
      </c>
      <c r="J3" s="32" t="s">
        <v>42</v>
      </c>
      <c r="K3" s="27" t="s">
        <v>29</v>
      </c>
      <c r="L3" s="32" t="s">
        <v>30</v>
      </c>
    </row>
    <row r="4" spans="2:12" x14ac:dyDescent="0.25">
      <c r="B4" s="1" t="s">
        <v>1</v>
      </c>
      <c r="C4" s="46"/>
      <c r="D4" s="47"/>
      <c r="E4" s="47"/>
      <c r="F4" s="47"/>
      <c r="G4" s="48"/>
      <c r="H4" s="21"/>
      <c r="I4" s="26" t="s">
        <v>46</v>
      </c>
      <c r="J4" s="32" t="s">
        <v>25</v>
      </c>
      <c r="K4" s="27" t="s">
        <v>50</v>
      </c>
      <c r="L4" s="32" t="s">
        <v>31</v>
      </c>
    </row>
    <row r="5" spans="2:12" x14ac:dyDescent="0.25">
      <c r="B5" s="1" t="s">
        <v>2</v>
      </c>
      <c r="C5" s="46"/>
      <c r="D5" s="47"/>
      <c r="E5" s="47"/>
      <c r="F5" s="47"/>
      <c r="G5" s="48"/>
      <c r="H5" s="21"/>
      <c r="I5" s="26" t="s">
        <v>47</v>
      </c>
      <c r="J5" s="32" t="s">
        <v>26</v>
      </c>
      <c r="K5" s="27" t="s">
        <v>51</v>
      </c>
      <c r="L5" s="32" t="s">
        <v>32</v>
      </c>
    </row>
    <row r="6" spans="2:12" x14ac:dyDescent="0.25">
      <c r="B6" s="15" t="s">
        <v>3</v>
      </c>
      <c r="C6" s="54"/>
      <c r="D6" s="47"/>
      <c r="E6" s="47"/>
      <c r="F6" s="47"/>
      <c r="G6" s="48"/>
      <c r="H6" s="21"/>
      <c r="I6" s="26" t="s">
        <v>48</v>
      </c>
      <c r="J6" s="32" t="s">
        <v>27</v>
      </c>
      <c r="K6" s="27" t="s">
        <v>52</v>
      </c>
      <c r="L6" s="32" t="s">
        <v>33</v>
      </c>
    </row>
    <row r="7" spans="2:12" x14ac:dyDescent="0.25">
      <c r="B7" s="1" t="s">
        <v>4</v>
      </c>
      <c r="C7" s="46"/>
      <c r="D7" s="47"/>
      <c r="E7" s="47"/>
      <c r="F7" s="47"/>
      <c r="G7" s="48"/>
      <c r="H7" s="21"/>
      <c r="I7" s="26" t="s">
        <v>49</v>
      </c>
      <c r="J7" s="32" t="s">
        <v>28</v>
      </c>
      <c r="K7" s="27" t="s">
        <v>53</v>
      </c>
      <c r="L7" s="32" t="s">
        <v>34</v>
      </c>
    </row>
    <row r="8" spans="2:12" x14ac:dyDescent="0.25">
      <c r="B8" s="20"/>
      <c r="C8" s="18"/>
      <c r="D8" s="18"/>
      <c r="E8" s="18"/>
      <c r="F8" s="18"/>
      <c r="G8" s="18"/>
      <c r="H8" s="18"/>
      <c r="I8" s="28" t="s">
        <v>36</v>
      </c>
      <c r="J8" s="32" t="s">
        <v>35</v>
      </c>
      <c r="K8" s="28" t="s">
        <v>39</v>
      </c>
      <c r="L8" s="32" t="s">
        <v>40</v>
      </c>
    </row>
    <row r="9" spans="2:12" x14ac:dyDescent="0.25">
      <c r="B9" s="20"/>
      <c r="C9" s="16"/>
      <c r="D9" s="16"/>
      <c r="E9" s="16"/>
      <c r="F9" s="16"/>
      <c r="G9" s="16"/>
      <c r="H9" s="16"/>
      <c r="I9" s="28" t="s">
        <v>37</v>
      </c>
      <c r="J9" s="32" t="s">
        <v>38</v>
      </c>
      <c r="K9" s="29" t="s">
        <v>41</v>
      </c>
      <c r="L9" s="33" t="s">
        <v>43</v>
      </c>
    </row>
    <row r="10" spans="2:12" ht="6.75" customHeight="1" x14ac:dyDescent="0.25">
      <c r="B10" s="20"/>
      <c r="C10" s="16"/>
      <c r="D10" s="16"/>
      <c r="E10" s="16"/>
      <c r="F10" s="16"/>
      <c r="G10" s="16"/>
      <c r="H10" s="16"/>
      <c r="I10" s="16"/>
      <c r="J10" s="16"/>
      <c r="K10" s="16"/>
      <c r="L10" s="19"/>
    </row>
    <row r="11" spans="2:12" ht="22.5" x14ac:dyDescent="0.25">
      <c r="B11" s="5" t="s">
        <v>5</v>
      </c>
      <c r="C11" s="5" t="s">
        <v>6</v>
      </c>
      <c r="D11" s="5" t="s">
        <v>7</v>
      </c>
      <c r="E11" s="5" t="s">
        <v>23</v>
      </c>
      <c r="F11" s="5" t="s">
        <v>44</v>
      </c>
      <c r="G11" s="5" t="s">
        <v>8</v>
      </c>
      <c r="H11" s="5" t="s">
        <v>9</v>
      </c>
      <c r="I11" s="5" t="s">
        <v>10</v>
      </c>
      <c r="J11" s="5" t="s">
        <v>11</v>
      </c>
      <c r="K11" s="5" t="s">
        <v>12</v>
      </c>
      <c r="L11" s="5" t="s">
        <v>13</v>
      </c>
    </row>
    <row r="12" spans="2:12" x14ac:dyDescent="0.25">
      <c r="B12" s="37"/>
      <c r="C12" s="6"/>
      <c r="D12" s="6"/>
      <c r="E12" s="35"/>
      <c r="F12" s="36"/>
      <c r="G12" s="13"/>
      <c r="H12" s="13"/>
      <c r="I12" s="13"/>
      <c r="J12" s="7">
        <f t="shared" ref="J12" si="0">SUM(G12+H12*1.5+I12*2)*F12</f>
        <v>0</v>
      </c>
      <c r="K12" s="7">
        <f t="shared" ref="K12:K25" si="1">SUM(J12*13%)</f>
        <v>0</v>
      </c>
      <c r="L12" s="7">
        <f>(G12+H12+I12)*9.326</f>
        <v>0</v>
      </c>
    </row>
    <row r="13" spans="2:12" x14ac:dyDescent="0.25">
      <c r="B13" s="37"/>
      <c r="C13" s="6"/>
      <c r="D13" s="6"/>
      <c r="E13" s="35"/>
      <c r="F13" s="36"/>
      <c r="G13" s="13"/>
      <c r="H13" s="13"/>
      <c r="I13" s="13"/>
      <c r="J13" s="7">
        <f t="shared" ref="J13:J25" si="2">SUM(G13+H13*1.5+I13*2)*F13</f>
        <v>0</v>
      </c>
      <c r="K13" s="7">
        <f t="shared" si="1"/>
        <v>0</v>
      </c>
      <c r="L13" s="7">
        <f t="shared" ref="L13:L25" si="3">(G13+H13+I13)*9.326</f>
        <v>0</v>
      </c>
    </row>
    <row r="14" spans="2:12" x14ac:dyDescent="0.25">
      <c r="B14" s="6"/>
      <c r="C14" s="6"/>
      <c r="D14" s="6"/>
      <c r="E14" s="35"/>
      <c r="F14" s="36"/>
      <c r="G14" s="13"/>
      <c r="H14" s="13"/>
      <c r="I14" s="13"/>
      <c r="J14" s="7">
        <f t="shared" si="2"/>
        <v>0</v>
      </c>
      <c r="K14" s="7">
        <f t="shared" si="1"/>
        <v>0</v>
      </c>
      <c r="L14" s="7">
        <f t="shared" si="3"/>
        <v>0</v>
      </c>
    </row>
    <row r="15" spans="2:12" x14ac:dyDescent="0.25">
      <c r="B15" s="6"/>
      <c r="C15" s="6"/>
      <c r="D15" s="6"/>
      <c r="E15" s="35"/>
      <c r="F15" s="36"/>
      <c r="G15" s="13"/>
      <c r="H15" s="13"/>
      <c r="I15" s="13"/>
      <c r="J15" s="7">
        <f t="shared" si="2"/>
        <v>0</v>
      </c>
      <c r="K15" s="7">
        <f t="shared" si="1"/>
        <v>0</v>
      </c>
      <c r="L15" s="7">
        <f t="shared" si="3"/>
        <v>0</v>
      </c>
    </row>
    <row r="16" spans="2:12" x14ac:dyDescent="0.25">
      <c r="B16" s="6"/>
      <c r="C16" s="6"/>
      <c r="D16" s="6"/>
      <c r="E16" s="35"/>
      <c r="F16" s="36"/>
      <c r="G16" s="13"/>
      <c r="H16" s="13"/>
      <c r="I16" s="13"/>
      <c r="J16" s="7">
        <f t="shared" si="2"/>
        <v>0</v>
      </c>
      <c r="K16" s="7">
        <f t="shared" si="1"/>
        <v>0</v>
      </c>
      <c r="L16" s="7">
        <f t="shared" si="3"/>
        <v>0</v>
      </c>
    </row>
    <row r="17" spans="2:12" x14ac:dyDescent="0.25">
      <c r="B17" s="6"/>
      <c r="C17" s="6"/>
      <c r="D17" s="6"/>
      <c r="E17" s="35"/>
      <c r="F17" s="36"/>
      <c r="G17" s="13"/>
      <c r="H17" s="13"/>
      <c r="I17" s="13"/>
      <c r="J17" s="7">
        <f t="shared" si="2"/>
        <v>0</v>
      </c>
      <c r="K17" s="7">
        <f t="shared" si="1"/>
        <v>0</v>
      </c>
      <c r="L17" s="7">
        <f t="shared" si="3"/>
        <v>0</v>
      </c>
    </row>
    <row r="18" spans="2:12" x14ac:dyDescent="0.25">
      <c r="B18" s="6"/>
      <c r="C18" s="6"/>
      <c r="D18" s="6"/>
      <c r="E18" s="6"/>
      <c r="F18" s="36"/>
      <c r="G18" s="13"/>
      <c r="H18" s="13"/>
      <c r="I18" s="13"/>
      <c r="J18" s="7">
        <f t="shared" si="2"/>
        <v>0</v>
      </c>
      <c r="K18" s="7">
        <f t="shared" si="1"/>
        <v>0</v>
      </c>
      <c r="L18" s="7">
        <f t="shared" si="3"/>
        <v>0</v>
      </c>
    </row>
    <row r="19" spans="2:12" x14ac:dyDescent="0.25">
      <c r="B19" s="6"/>
      <c r="C19" s="6"/>
      <c r="D19" s="6"/>
      <c r="E19" s="6"/>
      <c r="F19" s="36"/>
      <c r="G19" s="13"/>
      <c r="H19" s="13"/>
      <c r="I19" s="13"/>
      <c r="J19" s="7">
        <f t="shared" si="2"/>
        <v>0</v>
      </c>
      <c r="K19" s="7">
        <f t="shared" si="1"/>
        <v>0</v>
      </c>
      <c r="L19" s="7">
        <f t="shared" si="3"/>
        <v>0</v>
      </c>
    </row>
    <row r="20" spans="2:12" x14ac:dyDescent="0.25">
      <c r="B20" s="6"/>
      <c r="C20" s="6"/>
      <c r="D20" s="6"/>
      <c r="E20" s="6"/>
      <c r="F20" s="6"/>
      <c r="G20" s="13"/>
      <c r="H20" s="13"/>
      <c r="I20" s="13"/>
      <c r="J20" s="7">
        <f t="shared" si="2"/>
        <v>0</v>
      </c>
      <c r="K20" s="7">
        <f t="shared" si="1"/>
        <v>0</v>
      </c>
      <c r="L20" s="7">
        <f t="shared" si="3"/>
        <v>0</v>
      </c>
    </row>
    <row r="21" spans="2:12" x14ac:dyDescent="0.25">
      <c r="B21" s="6"/>
      <c r="C21" s="6"/>
      <c r="D21" s="6"/>
      <c r="E21" s="6"/>
      <c r="F21" s="6"/>
      <c r="G21" s="13"/>
      <c r="H21" s="13"/>
      <c r="I21" s="13"/>
      <c r="J21" s="7">
        <f t="shared" si="2"/>
        <v>0</v>
      </c>
      <c r="K21" s="7">
        <f t="shared" si="1"/>
        <v>0</v>
      </c>
      <c r="L21" s="7">
        <f t="shared" si="3"/>
        <v>0</v>
      </c>
    </row>
    <row r="22" spans="2:12" x14ac:dyDescent="0.25">
      <c r="B22" s="6"/>
      <c r="C22" s="6"/>
      <c r="D22" s="6"/>
      <c r="E22" s="6"/>
      <c r="F22" s="6"/>
      <c r="G22" s="13"/>
      <c r="H22" s="13"/>
      <c r="I22" s="13"/>
      <c r="J22" s="7">
        <f t="shared" si="2"/>
        <v>0</v>
      </c>
      <c r="K22" s="7">
        <f t="shared" si="1"/>
        <v>0</v>
      </c>
      <c r="L22" s="7">
        <f t="shared" si="3"/>
        <v>0</v>
      </c>
    </row>
    <row r="23" spans="2:12" x14ac:dyDescent="0.25">
      <c r="B23" s="6"/>
      <c r="C23" s="6"/>
      <c r="D23" s="6"/>
      <c r="E23" s="6"/>
      <c r="F23" s="6"/>
      <c r="G23" s="13"/>
      <c r="H23" s="13"/>
      <c r="I23" s="13"/>
      <c r="J23" s="7">
        <f t="shared" si="2"/>
        <v>0</v>
      </c>
      <c r="K23" s="7">
        <f t="shared" si="1"/>
        <v>0</v>
      </c>
      <c r="L23" s="7">
        <f t="shared" si="3"/>
        <v>0</v>
      </c>
    </row>
    <row r="24" spans="2:12" x14ac:dyDescent="0.25">
      <c r="B24" s="6"/>
      <c r="C24" s="6"/>
      <c r="D24" s="6"/>
      <c r="E24" s="6"/>
      <c r="F24" s="25"/>
      <c r="G24" s="13"/>
      <c r="H24" s="13"/>
      <c r="I24" s="13"/>
      <c r="J24" s="7">
        <f t="shared" si="2"/>
        <v>0</v>
      </c>
      <c r="K24" s="7">
        <f t="shared" si="1"/>
        <v>0</v>
      </c>
      <c r="L24" s="7">
        <f t="shared" si="3"/>
        <v>0</v>
      </c>
    </row>
    <row r="25" spans="2:12" x14ac:dyDescent="0.25">
      <c r="B25" s="6"/>
      <c r="C25" s="6"/>
      <c r="D25" s="6"/>
      <c r="E25" s="6"/>
      <c r="F25" s="6"/>
      <c r="G25" s="13"/>
      <c r="H25" s="13"/>
      <c r="I25" s="13"/>
      <c r="J25" s="7">
        <f t="shared" si="2"/>
        <v>0</v>
      </c>
      <c r="K25" s="7">
        <f t="shared" si="1"/>
        <v>0</v>
      </c>
      <c r="L25" s="7">
        <f t="shared" si="3"/>
        <v>0</v>
      </c>
    </row>
    <row r="26" spans="2:12" ht="24" x14ac:dyDescent="0.25">
      <c r="B26" s="4"/>
      <c r="C26" s="2"/>
      <c r="D26" s="2"/>
      <c r="E26" s="2"/>
      <c r="F26" s="2"/>
      <c r="G26" s="2"/>
      <c r="H26" s="8" t="s">
        <v>14</v>
      </c>
      <c r="I26" s="9" t="s">
        <v>15</v>
      </c>
      <c r="J26" s="9" t="s">
        <v>16</v>
      </c>
      <c r="K26" s="9" t="s">
        <v>17</v>
      </c>
      <c r="L26" s="9" t="s">
        <v>13</v>
      </c>
    </row>
    <row r="27" spans="2:12" x14ac:dyDescent="0.25">
      <c r="B27" s="4"/>
      <c r="C27" s="2"/>
      <c r="D27" s="2"/>
      <c r="E27" s="2"/>
      <c r="F27" s="2"/>
      <c r="G27" s="2"/>
      <c r="H27" s="2"/>
      <c r="I27" s="7">
        <f>SUM(G12:I25)</f>
        <v>0</v>
      </c>
      <c r="J27" s="7">
        <f>SUM(J12:J25)</f>
        <v>0</v>
      </c>
      <c r="K27" s="7">
        <f>SUM(K12:K25)</f>
        <v>0</v>
      </c>
      <c r="L27" s="7">
        <f>SUM(L12:L25)</f>
        <v>0</v>
      </c>
    </row>
    <row r="28" spans="2:12" x14ac:dyDescent="0.25">
      <c r="B28" s="4"/>
      <c r="C28" s="2"/>
      <c r="D28" s="2"/>
      <c r="E28" s="2"/>
      <c r="F28" s="2"/>
      <c r="G28" s="2"/>
      <c r="H28" s="2"/>
      <c r="I28" s="2"/>
      <c r="J28" s="2"/>
      <c r="K28" s="2"/>
      <c r="L28" s="3"/>
    </row>
    <row r="29" spans="2:12" x14ac:dyDescent="0.25">
      <c r="B29" s="4"/>
      <c r="C29" s="2"/>
      <c r="D29" s="2"/>
      <c r="E29" s="2"/>
      <c r="F29" s="2"/>
      <c r="G29" s="2"/>
      <c r="H29" s="2"/>
      <c r="I29" s="44" t="s">
        <v>13</v>
      </c>
      <c r="J29" s="44"/>
      <c r="K29" s="44"/>
      <c r="L29" s="10">
        <f>L27</f>
        <v>0</v>
      </c>
    </row>
    <row r="30" spans="2:12" x14ac:dyDescent="0.25">
      <c r="B30" s="4"/>
      <c r="C30" s="2"/>
      <c r="D30" s="2"/>
      <c r="E30" s="2"/>
      <c r="F30" s="2"/>
      <c r="G30" s="2"/>
      <c r="H30" s="2"/>
      <c r="I30" s="44" t="s">
        <v>54</v>
      </c>
      <c r="J30" s="44"/>
      <c r="K30" s="44"/>
      <c r="L30" s="10">
        <f>SUM(I27*2.74*9%)</f>
        <v>0</v>
      </c>
    </row>
    <row r="31" spans="2:12" x14ac:dyDescent="0.25">
      <c r="B31" s="4"/>
      <c r="C31" s="2"/>
      <c r="D31" s="2"/>
      <c r="E31" s="2"/>
      <c r="F31" s="2"/>
      <c r="G31" s="2"/>
      <c r="H31" s="2"/>
      <c r="I31" s="44" t="s">
        <v>55</v>
      </c>
      <c r="J31" s="44"/>
      <c r="K31" s="44"/>
      <c r="L31" s="10">
        <f>SUM(I27*0.31*9%)</f>
        <v>0</v>
      </c>
    </row>
    <row r="32" spans="2:12" x14ac:dyDescent="0.25">
      <c r="B32" s="45" t="s">
        <v>18</v>
      </c>
      <c r="C32" s="45"/>
      <c r="D32" s="41"/>
      <c r="E32" s="14"/>
      <c r="F32" s="45" t="s">
        <v>19</v>
      </c>
      <c r="G32" s="45"/>
      <c r="H32" s="2"/>
      <c r="I32" s="44" t="s">
        <v>20</v>
      </c>
      <c r="J32" s="44"/>
      <c r="K32" s="44"/>
      <c r="L32" s="10">
        <f>(J27+K27)/100*1</f>
        <v>0</v>
      </c>
    </row>
    <row r="33" spans="2:12" x14ac:dyDescent="0.25">
      <c r="B33" s="49"/>
      <c r="C33" s="49"/>
      <c r="D33" s="50"/>
      <c r="E33" s="30"/>
      <c r="F33" s="49"/>
      <c r="G33" s="49"/>
      <c r="H33" s="2"/>
      <c r="I33" s="44" t="s">
        <v>21</v>
      </c>
      <c r="J33" s="44"/>
      <c r="K33" s="44"/>
      <c r="L33" s="10">
        <f>K27</f>
        <v>0</v>
      </c>
    </row>
    <row r="34" spans="2:12" x14ac:dyDescent="0.25">
      <c r="B34" s="49"/>
      <c r="C34" s="49"/>
      <c r="D34" s="50"/>
      <c r="E34" s="31"/>
      <c r="F34" s="49"/>
      <c r="G34" s="49"/>
      <c r="H34" s="11"/>
      <c r="I34" s="51" t="s">
        <v>22</v>
      </c>
      <c r="J34" s="52"/>
      <c r="K34" s="53"/>
      <c r="L34" s="12">
        <f>SUM(L29:L33)</f>
        <v>0</v>
      </c>
    </row>
    <row r="35" spans="2:12" x14ac:dyDescent="0.25">
      <c r="B35" s="34" t="s">
        <v>56</v>
      </c>
    </row>
  </sheetData>
  <mergeCells count="16">
    <mergeCell ref="B33:D34"/>
    <mergeCell ref="F33:G34"/>
    <mergeCell ref="I33:K33"/>
    <mergeCell ref="I34:K34"/>
    <mergeCell ref="C5:G5"/>
    <mergeCell ref="C6:G6"/>
    <mergeCell ref="C7:G7"/>
    <mergeCell ref="I29:K29"/>
    <mergeCell ref="I31:K31"/>
    <mergeCell ref="B1:L1"/>
    <mergeCell ref="I2:L2"/>
    <mergeCell ref="I30:K30"/>
    <mergeCell ref="B32:D32"/>
    <mergeCell ref="F32:G32"/>
    <mergeCell ref="I32:K32"/>
    <mergeCell ref="C4:G4"/>
  </mergeCells>
  <pageMargins left="0.70866141732283472" right="0.70866141732283472" top="0.35433070866141736" bottom="0.35433070866141736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St-Laurent 2017</dc:creator>
  <cp:lastModifiedBy>Danielle St-Laurent 2017</cp:lastModifiedBy>
  <cp:lastPrinted>2023-01-17T19:48:39Z</cp:lastPrinted>
  <dcterms:created xsi:type="dcterms:W3CDTF">2018-10-25T19:27:02Z</dcterms:created>
  <dcterms:modified xsi:type="dcterms:W3CDTF">2023-03-01T15:55:04Z</dcterms:modified>
</cp:coreProperties>
</file>